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02\Desktop\HP用サムネイル等等\"/>
    </mc:Choice>
  </mc:AlternateContent>
  <bookViews>
    <workbookView xWindow="0" yWindow="0" windowWidth="16185" windowHeight="8610"/>
  </bookViews>
  <sheets>
    <sheet name="免許取得者数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H57" i="1"/>
  <c r="G57" i="1"/>
  <c r="F54" i="1"/>
  <c r="F57" i="1" s="1"/>
  <c r="E54" i="1"/>
  <c r="E57" i="1" s="1"/>
  <c r="D54" i="1"/>
  <c r="D57" i="1" s="1"/>
  <c r="G49" i="1"/>
  <c r="G46" i="1"/>
  <c r="G43" i="1"/>
  <c r="I32" i="1"/>
  <c r="H32" i="1"/>
  <c r="G32" i="1"/>
  <c r="F32" i="1"/>
  <c r="E32" i="1"/>
  <c r="D32" i="1"/>
  <c r="I16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<sst xmlns="http://schemas.openxmlformats.org/spreadsheetml/2006/main" count="60" uniqueCount="36">
  <si>
    <t>＊教職課程履修・免許取得・教員採用者の推移（2016年度～2021年度）</t>
    <rPh sb="1" eb="3">
      <t>キョウショク</t>
    </rPh>
    <rPh sb="3" eb="5">
      <t>カテイ</t>
    </rPh>
    <rPh sb="5" eb="7">
      <t>リシュウ</t>
    </rPh>
    <rPh sb="8" eb="10">
      <t>メンキョ</t>
    </rPh>
    <rPh sb="10" eb="12">
      <t>シュトク</t>
    </rPh>
    <rPh sb="13" eb="15">
      <t>キョウイン</t>
    </rPh>
    <rPh sb="15" eb="17">
      <t>サイヨウ</t>
    </rPh>
    <rPh sb="17" eb="18">
      <t>シャ</t>
    </rPh>
    <rPh sb="19" eb="21">
      <t>スイイ</t>
    </rPh>
    <phoneticPr fontId="1"/>
  </si>
  <si>
    <r>
      <t>表１．各年度の履修者数（学科別）　</t>
    </r>
    <r>
      <rPr>
        <sz val="9"/>
        <color rgb="FFFF0000"/>
        <rFont val="游ゴシック"/>
        <family val="3"/>
        <charset val="128"/>
        <scheme val="minor"/>
      </rPr>
      <t>※入学年度ごと</t>
    </r>
    <rPh sb="0" eb="1">
      <t>ヒョウ</t>
    </rPh>
    <rPh sb="12" eb="14">
      <t>ガッカ</t>
    </rPh>
    <rPh sb="14" eb="15">
      <t>ベツ</t>
    </rPh>
    <rPh sb="18" eb="20">
      <t>ニュウガク</t>
    </rPh>
    <rPh sb="20" eb="22">
      <t>ネンド</t>
    </rPh>
    <phoneticPr fontId="1"/>
  </si>
  <si>
    <t>学科</t>
    <rPh sb="0" eb="2">
      <t>ガッカ</t>
    </rPh>
    <phoneticPr fontId="1"/>
  </si>
  <si>
    <t>M</t>
    <phoneticPr fontId="1"/>
  </si>
  <si>
    <t>E</t>
    <phoneticPr fontId="1"/>
  </si>
  <si>
    <t>C</t>
    <phoneticPr fontId="1"/>
  </si>
  <si>
    <t>I</t>
    <phoneticPr fontId="1"/>
  </si>
  <si>
    <t>N</t>
    <phoneticPr fontId="1"/>
  </si>
  <si>
    <t>D</t>
    <phoneticPr fontId="1"/>
  </si>
  <si>
    <t>V</t>
    <phoneticPr fontId="1"/>
  </si>
  <si>
    <t>R</t>
    <phoneticPr fontId="1"/>
  </si>
  <si>
    <t>H</t>
    <phoneticPr fontId="1"/>
  </si>
  <si>
    <t>B</t>
    <phoneticPr fontId="1"/>
  </si>
  <si>
    <t>L</t>
    <phoneticPr fontId="1"/>
  </si>
  <si>
    <t>合計</t>
    <rPh sb="0" eb="2">
      <t>ゴウケイ</t>
    </rPh>
    <phoneticPr fontId="1"/>
  </si>
  <si>
    <t>※在学中の中断者を含み、退学者は含まない。</t>
    <rPh sb="1" eb="4">
      <t>ザイガクチュウ</t>
    </rPh>
    <rPh sb="5" eb="7">
      <t>チュウダン</t>
    </rPh>
    <rPh sb="7" eb="8">
      <t>シャ</t>
    </rPh>
    <rPh sb="9" eb="10">
      <t>フク</t>
    </rPh>
    <rPh sb="12" eb="15">
      <t>タイガクシャ</t>
    </rPh>
    <rPh sb="16" eb="17">
      <t>フク</t>
    </rPh>
    <phoneticPr fontId="1"/>
  </si>
  <si>
    <r>
      <t>表２．各年度の免許取得人数（学科別）　</t>
    </r>
    <r>
      <rPr>
        <b/>
        <sz val="9"/>
        <color rgb="FFFF0000"/>
        <rFont val="游ゴシック"/>
        <family val="3"/>
        <charset val="128"/>
        <scheme val="minor"/>
      </rPr>
      <t>※一括申請</t>
    </r>
    <rPh sb="0" eb="1">
      <t>ヒョウ</t>
    </rPh>
    <rPh sb="14" eb="16">
      <t>ガッカ</t>
    </rPh>
    <rPh sb="16" eb="17">
      <t>ベツ</t>
    </rPh>
    <rPh sb="20" eb="22">
      <t>イッカツ</t>
    </rPh>
    <rPh sb="22" eb="24">
      <t>シンセイ</t>
    </rPh>
    <phoneticPr fontId="1"/>
  </si>
  <si>
    <t>L</t>
    <phoneticPr fontId="1"/>
  </si>
  <si>
    <t>★大学院</t>
    <rPh sb="1" eb="4">
      <t>ダイガクイン</t>
    </rPh>
    <phoneticPr fontId="1"/>
  </si>
  <si>
    <t>－</t>
    <phoneticPr fontId="1"/>
  </si>
  <si>
    <t>－</t>
    <phoneticPr fontId="1"/>
  </si>
  <si>
    <t>－</t>
    <phoneticPr fontId="1"/>
  </si>
  <si>
    <t>※（　）内の栄養免許は個人申請の為卒業時の申請有資格者数。合計数は（　）内栄養免許を含まず。</t>
    <rPh sb="4" eb="5">
      <t>ナイ</t>
    </rPh>
    <rPh sb="6" eb="8">
      <t>エイヨウ</t>
    </rPh>
    <rPh sb="8" eb="10">
      <t>メンキョ</t>
    </rPh>
    <rPh sb="11" eb="13">
      <t>コジン</t>
    </rPh>
    <rPh sb="13" eb="15">
      <t>シンセイ</t>
    </rPh>
    <rPh sb="16" eb="17">
      <t>タメ</t>
    </rPh>
    <rPh sb="17" eb="19">
      <t>ソツギョウ</t>
    </rPh>
    <rPh sb="19" eb="20">
      <t>ジ</t>
    </rPh>
    <rPh sb="21" eb="23">
      <t>シンセイ</t>
    </rPh>
    <rPh sb="23" eb="27">
      <t>ユウシカクシャ</t>
    </rPh>
    <rPh sb="27" eb="28">
      <t>スウ</t>
    </rPh>
    <rPh sb="29" eb="32">
      <t>ゴウケイスウ</t>
    </rPh>
    <rPh sb="36" eb="37">
      <t>ナイ</t>
    </rPh>
    <rPh sb="37" eb="39">
      <t>エイヨウ</t>
    </rPh>
    <rPh sb="39" eb="41">
      <t>メンキョ</t>
    </rPh>
    <rPh sb="42" eb="43">
      <t>フク</t>
    </rPh>
    <phoneticPr fontId="1"/>
  </si>
  <si>
    <t>表３．各年度の採用試験受験者・合格者数（現役/卒業生）</t>
    <rPh sb="0" eb="1">
      <t>ヒョウ</t>
    </rPh>
    <rPh sb="7" eb="9">
      <t>サイヨウ</t>
    </rPh>
    <rPh sb="9" eb="11">
      <t>シケン</t>
    </rPh>
    <rPh sb="15" eb="18">
      <t>ゴウカクシャ</t>
    </rPh>
    <rPh sb="20" eb="22">
      <t>ゲンエキ</t>
    </rPh>
    <rPh sb="23" eb="26">
      <t>ソツギョウセイ</t>
    </rPh>
    <phoneticPr fontId="1"/>
  </si>
  <si>
    <t>受験者/合格者</t>
    <rPh sb="0" eb="3">
      <t>ジュケンシャ</t>
    </rPh>
    <rPh sb="4" eb="7">
      <t>ゴウカクシャ</t>
    </rPh>
    <phoneticPr fontId="1"/>
  </si>
  <si>
    <t>受験者</t>
    <rPh sb="0" eb="3">
      <t>ジュケンシャ</t>
    </rPh>
    <phoneticPr fontId="1"/>
  </si>
  <si>
    <t>現役</t>
    <rPh sb="0" eb="2">
      <t>ゲンエキ</t>
    </rPh>
    <phoneticPr fontId="1"/>
  </si>
  <si>
    <t>卒業生</t>
    <rPh sb="0" eb="3">
      <t>ソツギョウセイ</t>
    </rPh>
    <phoneticPr fontId="1"/>
  </si>
  <si>
    <t>1次合格</t>
    <rPh sb="1" eb="2">
      <t>ジ</t>
    </rPh>
    <rPh sb="2" eb="4">
      <t>ゴウカク</t>
    </rPh>
    <phoneticPr fontId="1"/>
  </si>
  <si>
    <t>2次合格</t>
    <rPh sb="1" eb="2">
      <t>ジ</t>
    </rPh>
    <rPh sb="2" eb="4">
      <t>ゴウカク</t>
    </rPh>
    <phoneticPr fontId="1"/>
  </si>
  <si>
    <t>※卒業生データは確認がとれている範囲に限る。</t>
    <rPh sb="1" eb="4">
      <t>ソツギョウセイ</t>
    </rPh>
    <rPh sb="8" eb="10">
      <t>カクニン</t>
    </rPh>
    <rPh sb="16" eb="18">
      <t>ハンイ</t>
    </rPh>
    <rPh sb="19" eb="20">
      <t>カギ</t>
    </rPh>
    <phoneticPr fontId="1"/>
  </si>
  <si>
    <t>表４．各年度の教員になった人数（現役）</t>
    <rPh sb="0" eb="1">
      <t>ヒョウ</t>
    </rPh>
    <rPh sb="16" eb="18">
      <t>ゲンエキ</t>
    </rPh>
    <phoneticPr fontId="1"/>
  </si>
  <si>
    <t>採用区分</t>
    <rPh sb="0" eb="2">
      <t>サイヨウ</t>
    </rPh>
    <rPh sb="2" eb="4">
      <t>クブン</t>
    </rPh>
    <phoneticPr fontId="1"/>
  </si>
  <si>
    <t>正規採用</t>
    <rPh sb="0" eb="2">
      <t>セイキ</t>
    </rPh>
    <rPh sb="2" eb="4">
      <t>サイヨウ</t>
    </rPh>
    <phoneticPr fontId="1"/>
  </si>
  <si>
    <t>臨時任用</t>
    <rPh sb="0" eb="2">
      <t>リンジ</t>
    </rPh>
    <rPh sb="2" eb="4">
      <t>ニンヨウ</t>
    </rPh>
    <phoneticPr fontId="1"/>
  </si>
  <si>
    <t>非常勤</t>
    <rPh sb="0" eb="3">
      <t>ヒジョウキン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</si>
</sst>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workbookViewId="0">
      <selection activeCell="L7" sqref="L7"/>
    </sheetView>
  </sheetViews>
  <sheetFormatPr defaultRowHeight="18.75" x14ac:dyDescent="0.4"/>
  <sheetData>
    <row r="1" spans="1:9" x14ac:dyDescent="0.4">
      <c r="A1" t="s">
        <v>0</v>
      </c>
      <c r="C1" s="1"/>
      <c r="D1" s="1"/>
      <c r="E1" s="1"/>
      <c r="F1" s="1"/>
      <c r="G1" s="1"/>
      <c r="H1" s="1"/>
      <c r="I1" s="1"/>
    </row>
    <row r="2" spans="1:9" x14ac:dyDescent="0.4">
      <c r="C2" s="1"/>
      <c r="D2" s="1"/>
      <c r="E2" s="1"/>
      <c r="F2" s="1"/>
      <c r="G2" s="1"/>
      <c r="H2" s="1"/>
      <c r="I2" s="1"/>
    </row>
    <row r="3" spans="1:9" x14ac:dyDescent="0.4">
      <c r="A3" t="s">
        <v>1</v>
      </c>
      <c r="C3" s="1"/>
      <c r="D3" s="1"/>
      <c r="E3" s="1"/>
      <c r="F3" s="1"/>
      <c r="G3" s="1"/>
      <c r="H3" s="1"/>
      <c r="I3" s="1"/>
    </row>
    <row r="4" spans="1:9" x14ac:dyDescent="0.4">
      <c r="B4" s="2" t="s">
        <v>2</v>
      </c>
      <c r="C4" s="2"/>
      <c r="D4" s="3">
        <v>2016</v>
      </c>
      <c r="E4" s="3">
        <v>2017</v>
      </c>
      <c r="F4" s="3">
        <v>2018</v>
      </c>
      <c r="G4" s="4">
        <v>2019</v>
      </c>
      <c r="H4" s="4">
        <v>2020</v>
      </c>
      <c r="I4" s="4">
        <v>2021</v>
      </c>
    </row>
    <row r="5" spans="1:9" x14ac:dyDescent="0.4">
      <c r="B5" s="2" t="s">
        <v>3</v>
      </c>
      <c r="C5" s="2"/>
      <c r="D5" s="3">
        <v>16</v>
      </c>
      <c r="E5" s="3">
        <v>13</v>
      </c>
      <c r="F5" s="3">
        <v>8</v>
      </c>
      <c r="G5" s="4">
        <v>11</v>
      </c>
      <c r="H5" s="4">
        <v>9</v>
      </c>
      <c r="I5" s="4">
        <v>4</v>
      </c>
    </row>
    <row r="6" spans="1:9" x14ac:dyDescent="0.4">
      <c r="B6" s="2" t="s">
        <v>4</v>
      </c>
      <c r="C6" s="2"/>
      <c r="D6" s="3">
        <v>11</v>
      </c>
      <c r="E6" s="3">
        <v>8</v>
      </c>
      <c r="F6" s="3">
        <v>10</v>
      </c>
      <c r="G6" s="4">
        <v>6</v>
      </c>
      <c r="H6" s="4">
        <v>8</v>
      </c>
      <c r="I6" s="4">
        <v>9</v>
      </c>
    </row>
    <row r="7" spans="1:9" x14ac:dyDescent="0.4">
      <c r="B7" s="2" t="s">
        <v>5</v>
      </c>
      <c r="C7" s="2"/>
      <c r="D7" s="3">
        <v>17</v>
      </c>
      <c r="E7" s="3">
        <v>9</v>
      </c>
      <c r="F7" s="3">
        <v>12</v>
      </c>
      <c r="G7" s="4">
        <v>6</v>
      </c>
      <c r="H7" s="4">
        <v>10</v>
      </c>
      <c r="I7" s="4">
        <v>6</v>
      </c>
    </row>
    <row r="8" spans="1:9" x14ac:dyDescent="0.4">
      <c r="B8" s="2" t="s">
        <v>6</v>
      </c>
      <c r="C8" s="2"/>
      <c r="D8" s="3">
        <v>9</v>
      </c>
      <c r="E8" s="3">
        <v>15</v>
      </c>
      <c r="F8" s="3">
        <v>1</v>
      </c>
      <c r="G8" s="4">
        <v>2</v>
      </c>
      <c r="H8" s="4">
        <v>4</v>
      </c>
      <c r="I8" s="4">
        <v>4</v>
      </c>
    </row>
    <row r="9" spans="1:9" x14ac:dyDescent="0.4">
      <c r="B9" s="2" t="s">
        <v>7</v>
      </c>
      <c r="C9" s="2"/>
      <c r="D9" s="3">
        <v>4</v>
      </c>
      <c r="E9" s="3">
        <v>10</v>
      </c>
      <c r="F9" s="3">
        <v>1</v>
      </c>
      <c r="G9" s="4">
        <v>7</v>
      </c>
      <c r="H9" s="4">
        <v>6</v>
      </c>
      <c r="I9" s="4">
        <v>6</v>
      </c>
    </row>
    <row r="10" spans="1:9" x14ac:dyDescent="0.4">
      <c r="B10" s="2" t="s">
        <v>8</v>
      </c>
      <c r="C10" s="2"/>
      <c r="D10" s="3">
        <v>3</v>
      </c>
      <c r="E10" s="3">
        <v>5</v>
      </c>
      <c r="F10" s="3">
        <v>1</v>
      </c>
      <c r="G10" s="4">
        <v>3</v>
      </c>
      <c r="H10" s="4">
        <v>5</v>
      </c>
      <c r="I10" s="4">
        <v>3</v>
      </c>
    </row>
    <row r="11" spans="1:9" x14ac:dyDescent="0.4">
      <c r="B11" s="2" t="s">
        <v>9</v>
      </c>
      <c r="C11" s="2"/>
      <c r="D11" s="3">
        <v>1</v>
      </c>
      <c r="E11" s="3">
        <v>3</v>
      </c>
      <c r="F11" s="3">
        <v>1</v>
      </c>
      <c r="G11" s="4">
        <v>1</v>
      </c>
      <c r="H11" s="4">
        <v>1</v>
      </c>
      <c r="I11" s="4">
        <v>0</v>
      </c>
    </row>
    <row r="12" spans="1:9" x14ac:dyDescent="0.4">
      <c r="B12" s="2" t="s">
        <v>10</v>
      </c>
      <c r="C12" s="2"/>
      <c r="D12" s="3">
        <v>4</v>
      </c>
      <c r="E12" s="3">
        <v>0</v>
      </c>
      <c r="F12" s="3">
        <v>2</v>
      </c>
      <c r="G12" s="4">
        <v>3</v>
      </c>
      <c r="H12" s="4">
        <v>3</v>
      </c>
      <c r="I12" s="4">
        <v>2</v>
      </c>
    </row>
    <row r="13" spans="1:9" x14ac:dyDescent="0.4">
      <c r="B13" s="2" t="s">
        <v>11</v>
      </c>
      <c r="C13" s="2"/>
      <c r="D13" s="3">
        <v>3</v>
      </c>
      <c r="E13" s="3">
        <v>4</v>
      </c>
      <c r="F13" s="3">
        <v>4</v>
      </c>
      <c r="G13" s="4">
        <v>4</v>
      </c>
      <c r="H13" s="4">
        <v>1</v>
      </c>
      <c r="I13" s="4">
        <v>2</v>
      </c>
    </row>
    <row r="14" spans="1:9" x14ac:dyDescent="0.4">
      <c r="B14" s="2" t="s">
        <v>12</v>
      </c>
      <c r="C14" s="2"/>
      <c r="D14" s="3">
        <v>13</v>
      </c>
      <c r="E14" s="3">
        <v>9</v>
      </c>
      <c r="F14" s="3">
        <v>10</v>
      </c>
      <c r="G14" s="4">
        <v>5</v>
      </c>
      <c r="H14" s="4">
        <v>17</v>
      </c>
      <c r="I14" s="4">
        <v>4</v>
      </c>
    </row>
    <row r="15" spans="1:9" x14ac:dyDescent="0.4">
      <c r="B15" s="2" t="s">
        <v>13</v>
      </c>
      <c r="C15" s="2"/>
      <c r="D15" s="3">
        <v>8</v>
      </c>
      <c r="E15" s="3">
        <v>11</v>
      </c>
      <c r="F15" s="3">
        <v>2</v>
      </c>
      <c r="G15" s="4">
        <v>0</v>
      </c>
      <c r="H15" s="4">
        <v>6</v>
      </c>
      <c r="I15" s="4">
        <v>2</v>
      </c>
    </row>
    <row r="16" spans="1:9" x14ac:dyDescent="0.4">
      <c r="B16" s="5" t="s">
        <v>14</v>
      </c>
      <c r="C16" s="5"/>
      <c r="D16" s="6">
        <f t="shared" ref="D16:E16" si="0">SUM(D5:D15)</f>
        <v>89</v>
      </c>
      <c r="E16" s="6">
        <f t="shared" si="0"/>
        <v>87</v>
      </c>
      <c r="F16" s="6">
        <f>SUM(F5:F15)</f>
        <v>52</v>
      </c>
      <c r="G16" s="7">
        <f>SUM(G5:G15)</f>
        <v>48</v>
      </c>
      <c r="H16" s="7">
        <f>SUM(H5:H15)</f>
        <v>70</v>
      </c>
      <c r="I16" s="7">
        <f>SUM(I5:I15)</f>
        <v>42</v>
      </c>
    </row>
    <row r="17" spans="1:9" x14ac:dyDescent="0.4">
      <c r="B17" s="8" t="s">
        <v>15</v>
      </c>
      <c r="C17" s="1"/>
      <c r="D17" s="1"/>
      <c r="E17" s="1"/>
      <c r="F17" s="1"/>
      <c r="G17" s="1"/>
      <c r="H17" s="1"/>
      <c r="I17" s="1"/>
    </row>
    <row r="18" spans="1:9" x14ac:dyDescent="0.4">
      <c r="B18" s="8"/>
      <c r="C18" s="1"/>
      <c r="D18" s="1"/>
      <c r="E18" s="1"/>
      <c r="F18" s="1"/>
      <c r="G18" s="1"/>
      <c r="H18" s="1"/>
      <c r="I18" s="1"/>
    </row>
    <row r="19" spans="1:9" x14ac:dyDescent="0.4">
      <c r="A19" s="9" t="s">
        <v>16</v>
      </c>
      <c r="C19" s="1"/>
      <c r="D19" s="1"/>
      <c r="E19" s="1"/>
      <c r="F19" s="1"/>
      <c r="G19" s="1"/>
      <c r="H19" s="1"/>
      <c r="I19" s="1"/>
    </row>
    <row r="20" spans="1:9" x14ac:dyDescent="0.4">
      <c r="B20" s="2" t="s">
        <v>2</v>
      </c>
      <c r="C20" s="2"/>
      <c r="D20" s="3">
        <v>2016</v>
      </c>
      <c r="E20" s="3">
        <v>2017</v>
      </c>
      <c r="F20" s="3">
        <v>2018</v>
      </c>
      <c r="G20" s="10">
        <v>2019</v>
      </c>
      <c r="H20" s="10">
        <v>2020</v>
      </c>
      <c r="I20" s="10">
        <v>2021</v>
      </c>
    </row>
    <row r="21" spans="1:9" x14ac:dyDescent="0.4">
      <c r="B21" s="2" t="s">
        <v>3</v>
      </c>
      <c r="C21" s="2"/>
      <c r="D21" s="3">
        <v>1</v>
      </c>
      <c r="E21" s="3">
        <v>10</v>
      </c>
      <c r="F21" s="3">
        <v>10</v>
      </c>
      <c r="G21" s="4">
        <v>7</v>
      </c>
      <c r="H21" s="4">
        <v>7</v>
      </c>
      <c r="I21" s="4">
        <v>2</v>
      </c>
    </row>
    <row r="22" spans="1:9" x14ac:dyDescent="0.4">
      <c r="B22" s="2" t="s">
        <v>4</v>
      </c>
      <c r="C22" s="2"/>
      <c r="D22" s="3">
        <v>5</v>
      </c>
      <c r="E22" s="3">
        <v>4</v>
      </c>
      <c r="F22" s="3">
        <v>6</v>
      </c>
      <c r="G22" s="4">
        <v>7</v>
      </c>
      <c r="H22" s="4">
        <v>5</v>
      </c>
      <c r="I22" s="4">
        <v>5</v>
      </c>
    </row>
    <row r="23" spans="1:9" x14ac:dyDescent="0.4">
      <c r="B23" s="2" t="s">
        <v>5</v>
      </c>
      <c r="C23" s="2"/>
      <c r="D23" s="3">
        <v>9</v>
      </c>
      <c r="E23" s="3">
        <v>2</v>
      </c>
      <c r="F23" s="3">
        <v>4</v>
      </c>
      <c r="G23" s="4">
        <v>4</v>
      </c>
      <c r="H23" s="4">
        <v>5</v>
      </c>
      <c r="I23" s="4">
        <v>5</v>
      </c>
    </row>
    <row r="24" spans="1:9" x14ac:dyDescent="0.4">
      <c r="B24" s="2" t="s">
        <v>6</v>
      </c>
      <c r="C24" s="2"/>
      <c r="D24" s="3">
        <v>3</v>
      </c>
      <c r="E24" s="3">
        <v>5</v>
      </c>
      <c r="F24" s="3">
        <v>2</v>
      </c>
      <c r="G24" s="4">
        <v>3</v>
      </c>
      <c r="H24" s="4">
        <v>3</v>
      </c>
      <c r="I24" s="4">
        <v>0</v>
      </c>
    </row>
    <row r="25" spans="1:9" x14ac:dyDescent="0.4">
      <c r="B25" s="2" t="s">
        <v>7</v>
      </c>
      <c r="C25" s="2"/>
      <c r="D25" s="3">
        <v>1</v>
      </c>
      <c r="E25" s="3">
        <v>2</v>
      </c>
      <c r="F25" s="3">
        <v>1</v>
      </c>
      <c r="G25" s="4">
        <v>1</v>
      </c>
      <c r="H25" s="4">
        <v>2</v>
      </c>
      <c r="I25" s="4">
        <v>1</v>
      </c>
    </row>
    <row r="26" spans="1:9" x14ac:dyDescent="0.4">
      <c r="B26" s="2" t="s">
        <v>8</v>
      </c>
      <c r="C26" s="2"/>
      <c r="D26" s="3">
        <v>3</v>
      </c>
      <c r="E26" s="3">
        <v>1</v>
      </c>
      <c r="F26" s="3">
        <v>1</v>
      </c>
      <c r="G26" s="4">
        <v>1</v>
      </c>
      <c r="H26" s="4">
        <v>3</v>
      </c>
      <c r="I26" s="4">
        <v>0</v>
      </c>
    </row>
    <row r="27" spans="1:9" x14ac:dyDescent="0.4">
      <c r="B27" s="2" t="s">
        <v>9</v>
      </c>
      <c r="C27" s="2"/>
      <c r="D27" s="3">
        <v>0</v>
      </c>
      <c r="E27" s="3">
        <v>3</v>
      </c>
      <c r="F27" s="3">
        <v>0</v>
      </c>
      <c r="G27" s="4">
        <v>1</v>
      </c>
      <c r="H27" s="4">
        <v>1</v>
      </c>
      <c r="I27" s="4">
        <v>0</v>
      </c>
    </row>
    <row r="28" spans="1:9" x14ac:dyDescent="0.4">
      <c r="B28" s="2" t="s">
        <v>10</v>
      </c>
      <c r="C28" s="2"/>
      <c r="D28" s="3">
        <v>3</v>
      </c>
      <c r="E28" s="3">
        <v>6</v>
      </c>
      <c r="F28" s="3">
        <v>1</v>
      </c>
      <c r="G28" s="4">
        <v>3</v>
      </c>
      <c r="H28" s="4">
        <v>0</v>
      </c>
      <c r="I28" s="4">
        <v>1</v>
      </c>
    </row>
    <row r="29" spans="1:9" x14ac:dyDescent="0.4">
      <c r="B29" s="2" t="s">
        <v>11</v>
      </c>
      <c r="C29" s="2"/>
      <c r="D29" s="3">
        <v>4</v>
      </c>
      <c r="E29" s="3">
        <v>2</v>
      </c>
      <c r="F29" s="3">
        <v>1</v>
      </c>
      <c r="G29" s="4">
        <v>0</v>
      </c>
      <c r="H29" s="4">
        <v>2</v>
      </c>
      <c r="I29" s="4">
        <v>3</v>
      </c>
    </row>
    <row r="30" spans="1:9" x14ac:dyDescent="0.4">
      <c r="B30" s="2" t="s">
        <v>12</v>
      </c>
      <c r="C30" s="2"/>
      <c r="D30" s="3">
        <v>13</v>
      </c>
      <c r="E30" s="3">
        <v>7</v>
      </c>
      <c r="F30" s="3">
        <v>9</v>
      </c>
      <c r="G30" s="4">
        <v>3</v>
      </c>
      <c r="H30" s="4">
        <v>4</v>
      </c>
      <c r="I30" s="4">
        <v>3</v>
      </c>
    </row>
    <row r="31" spans="1:9" x14ac:dyDescent="0.4">
      <c r="B31" s="11" t="s">
        <v>17</v>
      </c>
      <c r="C31" s="11"/>
      <c r="D31" s="12">
        <v>4</v>
      </c>
      <c r="E31" s="12">
        <v>8</v>
      </c>
      <c r="F31" s="12">
        <v>6</v>
      </c>
      <c r="G31" s="13">
        <v>8</v>
      </c>
      <c r="H31" s="13">
        <v>5</v>
      </c>
      <c r="I31" s="13">
        <v>1</v>
      </c>
    </row>
    <row r="32" spans="1:9" x14ac:dyDescent="0.4">
      <c r="B32" s="5" t="s">
        <v>14</v>
      </c>
      <c r="C32" s="5"/>
      <c r="D32" s="6">
        <f>SUM(D21:D31)</f>
        <v>46</v>
      </c>
      <c r="E32" s="6">
        <f t="shared" ref="E32:G32" si="1">SUM(E21:E30)</f>
        <v>42</v>
      </c>
      <c r="F32" s="6">
        <f t="shared" si="1"/>
        <v>35</v>
      </c>
      <c r="G32" s="6">
        <f t="shared" si="1"/>
        <v>30</v>
      </c>
      <c r="H32" s="7">
        <f>SUM(H21:H30)</f>
        <v>32</v>
      </c>
      <c r="I32" s="7">
        <f>SUM(I21:I30)</f>
        <v>20</v>
      </c>
    </row>
    <row r="33" spans="1:10" x14ac:dyDescent="0.4">
      <c r="A33" s="14"/>
      <c r="B33" s="15" t="s">
        <v>18</v>
      </c>
      <c r="C33" s="15"/>
      <c r="D33" s="15"/>
      <c r="E33" s="15"/>
      <c r="F33" s="15"/>
      <c r="G33" s="15"/>
      <c r="H33" s="15"/>
      <c r="I33" s="15"/>
      <c r="J33" s="14"/>
    </row>
    <row r="34" spans="1:10" ht="19.5" thickBot="1" x14ac:dyDescent="0.45">
      <c r="B34" s="16"/>
      <c r="C34" s="17"/>
      <c r="D34" s="18" t="s">
        <v>19</v>
      </c>
      <c r="E34" s="18" t="s">
        <v>19</v>
      </c>
      <c r="F34" s="18" t="s">
        <v>20</v>
      </c>
      <c r="G34" s="18">
        <v>1</v>
      </c>
      <c r="H34" s="18">
        <v>2</v>
      </c>
      <c r="I34" s="18">
        <v>2</v>
      </c>
    </row>
    <row r="35" spans="1:10" ht="19.5" thickTop="1" x14ac:dyDescent="0.4">
      <c r="B35" s="5" t="s">
        <v>14</v>
      </c>
      <c r="C35" s="5"/>
      <c r="D35" s="19" t="s">
        <v>21</v>
      </c>
      <c r="E35" s="19" t="s">
        <v>21</v>
      </c>
      <c r="F35" s="19" t="s">
        <v>21</v>
      </c>
      <c r="G35" s="19">
        <v>1</v>
      </c>
      <c r="H35" s="20">
        <v>2</v>
      </c>
      <c r="I35" s="20">
        <v>2</v>
      </c>
    </row>
    <row r="36" spans="1:10" x14ac:dyDescent="0.4">
      <c r="A36" s="14"/>
      <c r="B36" s="21" t="s">
        <v>22</v>
      </c>
      <c r="C36" s="15"/>
      <c r="D36" s="15"/>
      <c r="E36" s="15"/>
      <c r="F36" s="15"/>
      <c r="G36" s="15"/>
      <c r="H36" s="15"/>
      <c r="I36" s="15"/>
      <c r="J36" s="14"/>
    </row>
    <row r="37" spans="1:10" x14ac:dyDescent="0.4">
      <c r="B37" s="8"/>
      <c r="C37" s="8"/>
      <c r="D37" s="1"/>
      <c r="E37" s="1"/>
      <c r="F37" s="1"/>
      <c r="G37" s="1"/>
      <c r="H37" s="1"/>
      <c r="I37" s="1"/>
    </row>
    <row r="38" spans="1:10" x14ac:dyDescent="0.4">
      <c r="B38" s="8"/>
      <c r="C38" s="8"/>
      <c r="D38" s="1"/>
      <c r="E38" s="1"/>
      <c r="F38" s="1"/>
      <c r="G38" s="1"/>
      <c r="H38" s="1"/>
      <c r="I38" s="1"/>
    </row>
    <row r="39" spans="1:10" x14ac:dyDescent="0.4">
      <c r="A39" s="9" t="s">
        <v>23</v>
      </c>
      <c r="C39" s="1"/>
      <c r="D39" s="1"/>
      <c r="E39" s="1"/>
      <c r="F39" s="1"/>
      <c r="G39" s="1"/>
      <c r="H39" s="1"/>
      <c r="I39" s="1"/>
    </row>
    <row r="40" spans="1:10" x14ac:dyDescent="0.4">
      <c r="B40" s="2" t="s">
        <v>24</v>
      </c>
      <c r="C40" s="2"/>
      <c r="D40" s="3">
        <v>2016</v>
      </c>
      <c r="E40" s="3">
        <v>2017</v>
      </c>
      <c r="F40" s="3">
        <v>2018</v>
      </c>
      <c r="G40" s="4">
        <v>2019</v>
      </c>
      <c r="H40" s="4">
        <v>2020</v>
      </c>
      <c r="I40" s="4">
        <v>2021</v>
      </c>
    </row>
    <row r="41" spans="1:10" x14ac:dyDescent="0.4">
      <c r="A41" s="22"/>
      <c r="B41" s="2" t="s">
        <v>25</v>
      </c>
      <c r="C41" s="6" t="s">
        <v>26</v>
      </c>
      <c r="D41" s="6">
        <v>21</v>
      </c>
      <c r="E41" s="6">
        <v>27</v>
      </c>
      <c r="F41" s="6">
        <v>17</v>
      </c>
      <c r="G41" s="7">
        <v>22</v>
      </c>
      <c r="H41" s="7">
        <v>11</v>
      </c>
      <c r="I41" s="7">
        <v>11</v>
      </c>
    </row>
    <row r="42" spans="1:10" x14ac:dyDescent="0.4">
      <c r="A42" s="22"/>
      <c r="B42" s="2"/>
      <c r="C42" s="3" t="s">
        <v>27</v>
      </c>
      <c r="D42" s="3">
        <v>46</v>
      </c>
      <c r="E42" s="3">
        <v>45</v>
      </c>
      <c r="F42" s="3">
        <v>51</v>
      </c>
      <c r="G42" s="4">
        <v>52</v>
      </c>
      <c r="H42" s="4">
        <v>46</v>
      </c>
      <c r="I42" s="4">
        <v>47</v>
      </c>
    </row>
    <row r="43" spans="1:10" x14ac:dyDescent="0.4">
      <c r="A43" s="22"/>
      <c r="B43" s="2"/>
      <c r="C43" s="3" t="s">
        <v>14</v>
      </c>
      <c r="D43" s="3">
        <v>67</v>
      </c>
      <c r="E43" s="3">
        <v>72</v>
      </c>
      <c r="F43" s="3">
        <v>68</v>
      </c>
      <c r="G43" s="4">
        <f>SUM(G41,G42)</f>
        <v>74</v>
      </c>
      <c r="H43" s="4">
        <v>57</v>
      </c>
      <c r="I43" s="4">
        <v>58</v>
      </c>
    </row>
    <row r="44" spans="1:10" x14ac:dyDescent="0.4">
      <c r="A44" s="22"/>
      <c r="B44" s="2" t="s">
        <v>28</v>
      </c>
      <c r="C44" s="3" t="s">
        <v>26</v>
      </c>
      <c r="D44" s="3">
        <v>5</v>
      </c>
      <c r="E44" s="3">
        <v>10</v>
      </c>
      <c r="F44" s="3">
        <v>8</v>
      </c>
      <c r="G44" s="4">
        <v>9</v>
      </c>
      <c r="H44" s="4">
        <v>9</v>
      </c>
      <c r="I44" s="4">
        <v>6</v>
      </c>
    </row>
    <row r="45" spans="1:10" x14ac:dyDescent="0.4">
      <c r="A45" s="22"/>
      <c r="B45" s="2"/>
      <c r="C45" s="3" t="s">
        <v>27</v>
      </c>
      <c r="D45" s="3">
        <v>15</v>
      </c>
      <c r="E45" s="3">
        <v>12</v>
      </c>
      <c r="F45" s="3">
        <v>15</v>
      </c>
      <c r="G45" s="4">
        <v>10</v>
      </c>
      <c r="H45" s="4">
        <v>12</v>
      </c>
      <c r="I45" s="4">
        <v>20</v>
      </c>
    </row>
    <row r="46" spans="1:10" x14ac:dyDescent="0.4">
      <c r="A46" s="22"/>
      <c r="B46" s="2"/>
      <c r="C46" s="3" t="s">
        <v>14</v>
      </c>
      <c r="D46" s="3">
        <v>20</v>
      </c>
      <c r="E46" s="3">
        <v>22</v>
      </c>
      <c r="F46" s="3">
        <v>23</v>
      </c>
      <c r="G46" s="4">
        <f>SUM(G44,G45)</f>
        <v>19</v>
      </c>
      <c r="H46" s="4">
        <v>21</v>
      </c>
      <c r="I46" s="4">
        <v>26</v>
      </c>
    </row>
    <row r="47" spans="1:10" x14ac:dyDescent="0.4">
      <c r="A47" s="22"/>
      <c r="B47" s="2" t="s">
        <v>29</v>
      </c>
      <c r="C47" s="6" t="s">
        <v>26</v>
      </c>
      <c r="D47" s="6">
        <v>1</v>
      </c>
      <c r="E47" s="6">
        <v>3</v>
      </c>
      <c r="F47" s="6">
        <v>2</v>
      </c>
      <c r="G47" s="7">
        <v>6</v>
      </c>
      <c r="H47" s="7">
        <v>3</v>
      </c>
      <c r="I47" s="7">
        <v>4</v>
      </c>
    </row>
    <row r="48" spans="1:10" x14ac:dyDescent="0.4">
      <c r="A48" s="22"/>
      <c r="B48" s="2"/>
      <c r="C48" s="3" t="s">
        <v>27</v>
      </c>
      <c r="D48" s="3">
        <v>7</v>
      </c>
      <c r="E48" s="3">
        <v>10</v>
      </c>
      <c r="F48" s="3">
        <v>11</v>
      </c>
      <c r="G48" s="4">
        <v>6</v>
      </c>
      <c r="H48" s="4">
        <v>8</v>
      </c>
      <c r="I48" s="4">
        <v>9</v>
      </c>
    </row>
    <row r="49" spans="1:9" x14ac:dyDescent="0.4">
      <c r="A49" s="22"/>
      <c r="B49" s="2"/>
      <c r="C49" s="3" t="s">
        <v>14</v>
      </c>
      <c r="D49" s="3">
        <v>8</v>
      </c>
      <c r="E49" s="3">
        <v>13</v>
      </c>
      <c r="F49" s="3">
        <v>13</v>
      </c>
      <c r="G49" s="4">
        <f>SUM(G47,G48)</f>
        <v>12</v>
      </c>
      <c r="H49" s="4">
        <v>11</v>
      </c>
      <c r="I49" s="4">
        <v>13</v>
      </c>
    </row>
    <row r="50" spans="1:9" x14ac:dyDescent="0.4">
      <c r="B50" s="8" t="s">
        <v>30</v>
      </c>
      <c r="C50" s="8"/>
      <c r="D50" s="1"/>
      <c r="E50" s="1"/>
      <c r="F50" s="1"/>
      <c r="G50" s="1"/>
      <c r="H50" s="1"/>
      <c r="I50" s="1"/>
    </row>
    <row r="51" spans="1:9" x14ac:dyDescent="0.4">
      <c r="C51" s="8"/>
      <c r="D51" s="1"/>
      <c r="E51" s="1"/>
      <c r="F51" s="1"/>
      <c r="G51" s="1"/>
      <c r="H51" s="1"/>
      <c r="I51" s="1"/>
    </row>
    <row r="52" spans="1:9" x14ac:dyDescent="0.4">
      <c r="A52" s="9" t="s">
        <v>31</v>
      </c>
      <c r="C52" s="1"/>
      <c r="D52" s="1"/>
      <c r="E52" s="1"/>
      <c r="F52" s="1"/>
      <c r="G52" s="1"/>
      <c r="H52" s="1"/>
      <c r="I52" s="1"/>
    </row>
    <row r="53" spans="1:9" x14ac:dyDescent="0.4">
      <c r="B53" s="2" t="s">
        <v>32</v>
      </c>
      <c r="C53" s="2"/>
      <c r="D53" s="3">
        <v>2016</v>
      </c>
      <c r="E53" s="3">
        <v>2017</v>
      </c>
      <c r="F53" s="3">
        <v>2018</v>
      </c>
      <c r="G53" s="4">
        <v>2019</v>
      </c>
      <c r="H53" s="4">
        <v>2020</v>
      </c>
      <c r="I53" s="4">
        <v>2021</v>
      </c>
    </row>
    <row r="54" spans="1:9" x14ac:dyDescent="0.4">
      <c r="B54" s="23" t="s">
        <v>33</v>
      </c>
      <c r="C54" s="23"/>
      <c r="D54" s="3">
        <f>D47</f>
        <v>1</v>
      </c>
      <c r="E54" s="3">
        <f>E47</f>
        <v>3</v>
      </c>
      <c r="F54" s="3">
        <f>F47</f>
        <v>2</v>
      </c>
      <c r="G54" s="4">
        <v>6</v>
      </c>
      <c r="H54" s="24">
        <v>3</v>
      </c>
      <c r="I54" s="24">
        <v>3</v>
      </c>
    </row>
    <row r="55" spans="1:9" x14ac:dyDescent="0.4">
      <c r="A55" s="25"/>
      <c r="B55" s="23" t="s">
        <v>34</v>
      </c>
      <c r="C55" s="23"/>
      <c r="D55" s="3">
        <v>10</v>
      </c>
      <c r="E55" s="3">
        <v>13</v>
      </c>
      <c r="F55" s="3">
        <v>5</v>
      </c>
      <c r="G55" s="4">
        <v>7</v>
      </c>
      <c r="H55" s="26">
        <v>6</v>
      </c>
      <c r="I55" s="26">
        <v>3</v>
      </c>
    </row>
    <row r="56" spans="1:9" x14ac:dyDescent="0.4">
      <c r="A56" s="25"/>
      <c r="B56" s="23" t="s">
        <v>35</v>
      </c>
      <c r="C56" s="23"/>
      <c r="D56" s="3">
        <v>2</v>
      </c>
      <c r="E56" s="3">
        <v>6</v>
      </c>
      <c r="F56" s="3">
        <v>3</v>
      </c>
      <c r="G56" s="27">
        <v>0</v>
      </c>
      <c r="H56" s="4">
        <v>1</v>
      </c>
      <c r="I56" s="4">
        <v>0</v>
      </c>
    </row>
    <row r="57" spans="1:9" x14ac:dyDescent="0.4">
      <c r="B57" s="28" t="s">
        <v>14</v>
      </c>
      <c r="C57" s="28"/>
      <c r="D57" s="6">
        <f>SUM(D54:D56)</f>
        <v>13</v>
      </c>
      <c r="E57" s="6">
        <f t="shared" ref="E57:H57" si="2">SUM(E54:E56)</f>
        <v>22</v>
      </c>
      <c r="F57" s="6">
        <f t="shared" si="2"/>
        <v>10</v>
      </c>
      <c r="G57" s="6">
        <f t="shared" si="2"/>
        <v>13</v>
      </c>
      <c r="H57" s="6">
        <f t="shared" si="2"/>
        <v>10</v>
      </c>
      <c r="I57" s="6">
        <f>SUM(I54:I56)</f>
        <v>6</v>
      </c>
    </row>
    <row r="58" spans="1:9" x14ac:dyDescent="0.4">
      <c r="B58" s="8"/>
      <c r="C58" s="1"/>
      <c r="D58" s="1"/>
      <c r="E58" s="1"/>
      <c r="F58" s="1"/>
      <c r="G58" s="1"/>
      <c r="H58" s="1"/>
      <c r="I58" s="1"/>
    </row>
  </sheetData>
  <mergeCells count="37">
    <mergeCell ref="B57:C57"/>
    <mergeCell ref="B44:B46"/>
    <mergeCell ref="B47:B49"/>
    <mergeCell ref="B53:C53"/>
    <mergeCell ref="B54:C54"/>
    <mergeCell ref="B55:C55"/>
    <mergeCell ref="B56:C56"/>
    <mergeCell ref="B31:C31"/>
    <mergeCell ref="B32:C32"/>
    <mergeCell ref="B34:C34"/>
    <mergeCell ref="B35:C35"/>
    <mergeCell ref="B40:C40"/>
    <mergeCell ref="B41:B43"/>
    <mergeCell ref="B25:C25"/>
    <mergeCell ref="B26:C26"/>
    <mergeCell ref="B27:C27"/>
    <mergeCell ref="B28:C28"/>
    <mergeCell ref="B29:C29"/>
    <mergeCell ref="B30:C30"/>
    <mergeCell ref="B16:C16"/>
    <mergeCell ref="B20:C20"/>
    <mergeCell ref="B21:C21"/>
    <mergeCell ref="B22:C22"/>
    <mergeCell ref="B23:C23"/>
    <mergeCell ref="B24:C24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免許取得者数等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望月 正大</dc:creator>
  <cp:lastModifiedBy>望月 正大</cp:lastModifiedBy>
  <dcterms:created xsi:type="dcterms:W3CDTF">2022-05-24T00:57:25Z</dcterms:created>
  <dcterms:modified xsi:type="dcterms:W3CDTF">2022-05-24T00:59:07Z</dcterms:modified>
</cp:coreProperties>
</file>